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3" i="1"/>
  <c r="B20"/>
  <c r="B16"/>
  <c r="C13"/>
  <c r="B15" l="1"/>
</calcChain>
</file>

<file path=xl/sharedStrings.xml><?xml version="1.0" encoding="utf-8"?>
<sst xmlns="http://schemas.openxmlformats.org/spreadsheetml/2006/main" count="25" uniqueCount="20">
  <si>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</si>
  <si>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</si>
  <si>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</si>
  <si>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</si>
  <si>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</si>
  <si>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</si>
  <si>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</si>
  <si>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</si>
  <si>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13.05.2022.</t>
  </si>
  <si>
    <t>16.05.2022.</t>
  </si>
  <si>
    <t>IZVOD  BR. 88</t>
  </si>
  <si>
    <t>OPŠTA BOLNICA LESKOVAC - PRENOS SREDSTAVA ZA PLATU</t>
  </si>
  <si>
    <t>RFZO - PLATA</t>
  </si>
  <si>
    <t>NOVA-GROSIS DOO NIŠ</t>
  </si>
  <si>
    <t>GROSIS DOO NIŠ</t>
  </si>
  <si>
    <t>MAR MEDICA N.BEOGRAD</t>
  </si>
  <si>
    <t>AMSS-AGENCIJA DOO BEOGRAD</t>
  </si>
  <si>
    <t>SANITETSKI 085 - PLAĆANJE IZ SREDSTAVA MINISTARSTVA - IZVOR 25</t>
  </si>
  <si>
    <t>MATERIJALNI TROŠKOVI - 07E</t>
  </si>
  <si>
    <t>PLATA 2022-05 I DEO - 07A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</si>
</sst>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2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0" xfId="0" applyFont="1" applyBorder="1" applyAlignment="1"/>
    <xf numFmtId="0" fontId="35" fillId="0" borderId="16" xfId="0" applyFont="1" applyBorder="1" applyAlignment="1"/>
    <xf numFmtId="4" fontId="35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613293.12</v>
      </c>
    </row>
    <row r="8" spans="1:3">
      <c r="A8" s="7" t="s">
        <v>2</v>
      </c>
      <c r="B8" s="7" t="s">
        <v>8</v>
      </c>
      <c r="C8" s="13">
        <v>1081865.3400000001</v>
      </c>
    </row>
    <row r="9" spans="1:3">
      <c r="A9" s="7" t="s">
        <v>7</v>
      </c>
      <c r="B9" s="7" t="s">
        <v>9</v>
      </c>
      <c r="C9" s="8">
        <v>17813</v>
      </c>
    </row>
    <row r="10" spans="1:3">
      <c r="A10" s="7" t="s">
        <v>11</v>
      </c>
      <c r="B10" s="7" t="s">
        <v>9</v>
      </c>
      <c r="C10" s="8">
        <v>61662.34</v>
      </c>
    </row>
    <row r="11" spans="1:3">
      <c r="A11" s="7" t="s">
        <v>12</v>
      </c>
      <c r="B11" s="7" t="s">
        <v>9</v>
      </c>
      <c r="C11" s="8">
        <v>89723371.569999993</v>
      </c>
    </row>
    <row r="12" spans="1:3">
      <c r="A12" s="9" t="s">
        <v>6</v>
      </c>
      <c r="B12" s="7" t="s">
        <v>9</v>
      </c>
      <c r="C12" s="10">
        <v>90271419.129999995</v>
      </c>
    </row>
    <row r="13" spans="1:3">
      <c r="A13" s="11"/>
      <c r="B13" s="7"/>
      <c r="C13" s="1">
        <f>C8+C9+C10+C11-C12</f>
        <v>613293.12000000477</v>
      </c>
    </row>
    <row r="14" spans="1:3">
      <c r="A14" s="11"/>
      <c r="C14" s="1"/>
    </row>
    <row r="15" spans="1:3">
      <c r="A15" s="2" t="s">
        <v>3</v>
      </c>
      <c r="B15" s="12" t="str">
        <f>A4</f>
        <v>16.05.2022.</v>
      </c>
    </row>
    <row r="16" spans="1:3">
      <c r="A16" s="19" t="s">
        <v>17</v>
      </c>
      <c r="B16" s="14">
        <f>SUM(B17:B19)</f>
        <v>485036.13</v>
      </c>
    </row>
    <row r="17" spans="1:2">
      <c r="A17" s="15" t="s">
        <v>13</v>
      </c>
      <c r="B17" s="16">
        <v>20911.2</v>
      </c>
    </row>
    <row r="18" spans="1:2">
      <c r="A18" s="15" t="s">
        <v>14</v>
      </c>
      <c r="B18" s="16">
        <v>438696</v>
      </c>
    </row>
    <row r="19" spans="1:2">
      <c r="A19" s="17" t="s">
        <v>15</v>
      </c>
      <c r="B19" s="18">
        <v>25428.93</v>
      </c>
    </row>
    <row r="20" spans="1:2">
      <c r="A20" s="19" t="s">
        <v>18</v>
      </c>
      <c r="B20" s="14">
        <f>SUM(B21)</f>
        <v>2022</v>
      </c>
    </row>
    <row r="21" spans="1:2">
      <c r="A21" s="17" t="s">
        <v>16</v>
      </c>
      <c r="B21" s="18">
        <v>2022</v>
      </c>
    </row>
    <row r="22" spans="1:2">
      <c r="A22" s="20" t="s">
        <v>19</v>
      </c>
      <c r="B22" s="21">
        <v>89784361</v>
      </c>
    </row>
    <row r="23" spans="1:2">
      <c r="B23" s="1">
        <f>B16+B20+B22</f>
        <v>90271419.129999995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2022-05-17T05:13:53Z</dcterms:modified>
</cp:coreProperties>
</file>